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29" i="1" l="1"/>
  <c r="H25" i="1"/>
  <c r="H18" i="1"/>
  <c r="H15" i="1"/>
  <c r="H12" i="1"/>
  <c r="H10" i="1"/>
  <c r="H9" i="1"/>
  <c r="H8" i="1"/>
  <c r="H6" i="1" s="1"/>
  <c r="I8" i="1"/>
  <c r="J8" i="1"/>
  <c r="I25" i="1"/>
  <c r="J25" i="1"/>
  <c r="K7" i="1"/>
  <c r="K13" i="1"/>
  <c r="K14" i="1"/>
  <c r="K16" i="1"/>
  <c r="K17" i="1"/>
  <c r="K19" i="1"/>
  <c r="K20" i="1"/>
  <c r="K22" i="1"/>
  <c r="K23" i="1"/>
  <c r="K24" i="1"/>
  <c r="K26" i="1"/>
  <c r="K27" i="1"/>
  <c r="K25" i="1" s="1"/>
  <c r="K28" i="1"/>
  <c r="K30" i="1"/>
  <c r="K31" i="1"/>
  <c r="J29" i="1"/>
  <c r="J18" i="1"/>
  <c r="J15" i="1"/>
  <c r="J12" i="1"/>
  <c r="J10" i="1"/>
  <c r="J9" i="1"/>
  <c r="I29" i="1"/>
  <c r="I18" i="1"/>
  <c r="I15" i="1"/>
  <c r="I12" i="1"/>
  <c r="I10" i="1"/>
  <c r="K10" i="1" s="1"/>
  <c r="I9" i="1"/>
  <c r="K11" i="1"/>
  <c r="K18" i="1" l="1"/>
  <c r="K8" i="1"/>
  <c r="K12" i="1"/>
  <c r="K29" i="1"/>
  <c r="K9" i="1"/>
  <c r="K15" i="1"/>
  <c r="K21" i="1"/>
  <c r="J6" i="1"/>
  <c r="I6" i="1"/>
  <c r="K6" i="1" l="1"/>
</calcChain>
</file>

<file path=xl/sharedStrings.xml><?xml version="1.0" encoding="utf-8"?>
<sst xmlns="http://schemas.openxmlformats.org/spreadsheetml/2006/main" count="130" uniqueCount="34">
  <si>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</si>
  <si>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</si>
  <si>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</si>
  <si>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</si>
  <si>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</si>
  <si>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</si>
  <si>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</si>
  <si>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</si>
  <si>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</si>
  <si>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</si>
  <si>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</si>
  <si>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</si>
  <si>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</si>
  <si>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</si>
  <si>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</si>
  <si>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</si>
  <si>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</si>
  <si>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</si>
  <si>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</si>
  <si>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</si>
  <si>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</si>
  <si>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</si>
  <si>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</si>
  <si>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</si>
  <si>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</si>
  <si>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</si>
  <si>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</si>
  <si>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«Развитие образования" муниципального образования "город Шарыпово 
Красноярского края" 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</si>
  <si>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</si>
  <si>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</si>
  <si>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Информация о ресурсном обеспечении  муниципальной  программы "Развитие образования" муниципального образования "город Шарыпово красноярского края"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</si>
  <si>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 Шарыпово Красноярского края"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</si>
  <si>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</si>
  <si>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Итого на период        2020-2022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</si>
</sst>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0" xfId="0" applyBorder="1"/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0" fillId="2" borderId="0" xfId="0" applyFill="1" applyBorder="1"/>
    <xf numFmtId="0" fontId="0" fillId="2" borderId="0" xfId="0" applyFill="1"/>
    <xf numFmtId="0" fontId="2" fillId="0" borderId="6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28" zoomScale="80" zoomScaleNormal="80" workbookViewId="0">
      <selection activeCell="H31" sqref="H31"/>
    </sheetView>
  </sheetViews>
  <sheetFormatPr defaultRowHeight="15" x14ac:dyDescent="0.25"/>
  <cols>
    <col min="1" max="1" width="17.42578125" customWidth="1"/>
    <col min="2" max="2" width="20.710937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10" width="14.42578125" style="26" customWidth="1"/>
    <col min="11" max="11" width="16.42578125" style="26" customWidth="1"/>
  </cols>
  <sheetData>
    <row r="1" spans="1:11" ht="69.95" customHeight="1" x14ac:dyDescent="0.25">
      <c r="A1" s="29" t="s">
        <v>31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6" hidden="1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33.950000000000003" customHeight="1" x14ac:dyDescent="0.25">
      <c r="A3" s="31" t="s">
        <v>30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31.5" customHeight="1" x14ac:dyDescent="0.25">
      <c r="A4" s="32" t="s">
        <v>0</v>
      </c>
      <c r="B4" s="32" t="s">
        <v>1</v>
      </c>
      <c r="C4" s="32" t="s">
        <v>2</v>
      </c>
      <c r="D4" s="32" t="s">
        <v>3</v>
      </c>
      <c r="E4" s="32"/>
      <c r="F4" s="32"/>
      <c r="G4" s="32"/>
      <c r="H4" s="32"/>
      <c r="I4" s="32"/>
      <c r="J4" s="32"/>
      <c r="K4" s="32"/>
    </row>
    <row r="5" spans="1:11" ht="29.25" customHeight="1" x14ac:dyDescent="0.25">
      <c r="A5" s="32"/>
      <c r="B5" s="32"/>
      <c r="C5" s="32"/>
      <c r="D5" s="12" t="s">
        <v>4</v>
      </c>
      <c r="E5" s="12" t="s">
        <v>5</v>
      </c>
      <c r="F5" s="12" t="s">
        <v>6</v>
      </c>
      <c r="G5" s="12" t="s">
        <v>7</v>
      </c>
      <c r="H5" s="23">
        <v>2020</v>
      </c>
      <c r="I5" s="23">
        <v>2021</v>
      </c>
      <c r="J5" s="23">
        <v>2022</v>
      </c>
      <c r="K5" s="24" t="s">
        <v>33</v>
      </c>
    </row>
    <row r="6" spans="1:11" ht="47.25" x14ac:dyDescent="0.25">
      <c r="A6" s="37" t="s">
        <v>17</v>
      </c>
      <c r="B6" s="37" t="s">
        <v>27</v>
      </c>
      <c r="C6" s="7" t="s">
        <v>8</v>
      </c>
      <c r="D6" s="1" t="s">
        <v>9</v>
      </c>
      <c r="E6" s="1" t="s">
        <v>9</v>
      </c>
      <c r="F6" s="1" t="s">
        <v>9</v>
      </c>
      <c r="G6" s="1" t="s">
        <v>9</v>
      </c>
      <c r="H6" s="19">
        <f>SUM(H8:H11)</f>
        <v>718195.5</v>
      </c>
      <c r="I6" s="19">
        <f>SUM(I8:I11)</f>
        <v>718195.5</v>
      </c>
      <c r="J6" s="19">
        <f>SUM(J8:J11)</f>
        <v>718195.5</v>
      </c>
      <c r="K6" s="19">
        <f t="shared" ref="K6:K31" si="0">SUM(H6:J6)</f>
        <v>2154586.5</v>
      </c>
    </row>
    <row r="7" spans="1:11" ht="33.950000000000003" customHeight="1" x14ac:dyDescent="0.25">
      <c r="A7" s="38"/>
      <c r="B7" s="38"/>
      <c r="C7" s="7" t="s">
        <v>10</v>
      </c>
      <c r="D7" s="2"/>
      <c r="E7" s="2"/>
      <c r="F7" s="2"/>
      <c r="G7" s="2"/>
      <c r="H7" s="20"/>
      <c r="I7" s="20"/>
      <c r="J7" s="20"/>
      <c r="K7" s="19">
        <f t="shared" si="0"/>
        <v>0</v>
      </c>
    </row>
    <row r="8" spans="1:11" ht="80.25" customHeight="1" x14ac:dyDescent="0.25">
      <c r="A8" s="38"/>
      <c r="B8" s="38"/>
      <c r="C8" s="8" t="s">
        <v>24</v>
      </c>
      <c r="D8" s="3" t="s">
        <v>11</v>
      </c>
      <c r="E8" s="1" t="s">
        <v>9</v>
      </c>
      <c r="F8" s="1" t="s">
        <v>9</v>
      </c>
      <c r="G8" s="1" t="s">
        <v>9</v>
      </c>
      <c r="H8" s="19">
        <f t="shared" ref="H8" si="1">H14+H17+H20+H31+H27</f>
        <v>718195.5</v>
      </c>
      <c r="I8" s="19">
        <f t="shared" ref="I8:J8" si="2">I14+I17+I20+I31+I27</f>
        <v>718195.5</v>
      </c>
      <c r="J8" s="19">
        <f t="shared" si="2"/>
        <v>718195.5</v>
      </c>
      <c r="K8" s="19">
        <f t="shared" si="0"/>
        <v>2154586.5</v>
      </c>
    </row>
    <row r="9" spans="1:11" ht="63" x14ac:dyDescent="0.25">
      <c r="A9" s="38"/>
      <c r="B9" s="38"/>
      <c r="C9" s="9" t="s">
        <v>28</v>
      </c>
      <c r="D9" s="3" t="s">
        <v>11</v>
      </c>
      <c r="E9" s="1" t="s">
        <v>9</v>
      </c>
      <c r="F9" s="1" t="s">
        <v>9</v>
      </c>
      <c r="G9" s="1" t="s">
        <v>9</v>
      </c>
      <c r="H9" s="19">
        <f t="shared" ref="H9" si="3">H21</f>
        <v>0</v>
      </c>
      <c r="I9" s="19">
        <f t="shared" ref="I9" si="4">I21</f>
        <v>0</v>
      </c>
      <c r="J9" s="19">
        <f t="shared" ref="J9" si="5">J21</f>
        <v>0</v>
      </c>
      <c r="K9" s="19">
        <f t="shared" si="0"/>
        <v>0</v>
      </c>
    </row>
    <row r="10" spans="1:11" ht="94.5" x14ac:dyDescent="0.25">
      <c r="A10" s="38"/>
      <c r="B10" s="38"/>
      <c r="C10" s="9" t="s">
        <v>25</v>
      </c>
      <c r="D10" s="3" t="s">
        <v>11</v>
      </c>
      <c r="E10" s="1" t="s">
        <v>9</v>
      </c>
      <c r="F10" s="1" t="s">
        <v>9</v>
      </c>
      <c r="G10" s="1" t="s">
        <v>9</v>
      </c>
      <c r="H10" s="19">
        <f t="shared" ref="H10" si="6">H22</f>
        <v>0</v>
      </c>
      <c r="I10" s="19">
        <f t="shared" ref="I10" si="7">I22</f>
        <v>0</v>
      </c>
      <c r="J10" s="19">
        <f t="shared" ref="J10" si="8">J22</f>
        <v>0</v>
      </c>
      <c r="K10" s="19">
        <f t="shared" si="0"/>
        <v>0</v>
      </c>
    </row>
    <row r="11" spans="1:11" ht="47.25" x14ac:dyDescent="0.25">
      <c r="A11" s="35"/>
      <c r="B11" s="35"/>
      <c r="C11" s="9" t="s">
        <v>23</v>
      </c>
      <c r="D11" s="6"/>
      <c r="E11" s="4" t="s">
        <v>9</v>
      </c>
      <c r="F11" s="4" t="s">
        <v>9</v>
      </c>
      <c r="G11" s="4" t="s">
        <v>9</v>
      </c>
      <c r="H11" s="19"/>
      <c r="I11" s="19"/>
      <c r="J11" s="19"/>
      <c r="K11" s="19">
        <f t="shared" si="0"/>
        <v>0</v>
      </c>
    </row>
    <row r="12" spans="1:11" ht="47.25" x14ac:dyDescent="0.25">
      <c r="A12" s="33" t="s">
        <v>12</v>
      </c>
      <c r="B12" s="33" t="s">
        <v>18</v>
      </c>
      <c r="C12" s="10" t="s">
        <v>8</v>
      </c>
      <c r="D12" s="4" t="s">
        <v>9</v>
      </c>
      <c r="E12" s="4" t="s">
        <v>9</v>
      </c>
      <c r="F12" s="4" t="s">
        <v>9</v>
      </c>
      <c r="G12" s="4" t="s">
        <v>9</v>
      </c>
      <c r="H12" s="19">
        <f t="shared" ref="H12" si="9">H14</f>
        <v>660727.43999999994</v>
      </c>
      <c r="I12" s="19">
        <f t="shared" ref="I12" si="10">I14</f>
        <v>660727.43999999994</v>
      </c>
      <c r="J12" s="19">
        <f t="shared" ref="J12" si="11">J14</f>
        <v>660727.43999999994</v>
      </c>
      <c r="K12" s="19">
        <f t="shared" si="0"/>
        <v>1982182.3199999998</v>
      </c>
    </row>
    <row r="13" spans="1:11" ht="40.700000000000003" customHeight="1" x14ac:dyDescent="0.25">
      <c r="A13" s="33"/>
      <c r="B13" s="33"/>
      <c r="C13" s="10" t="s">
        <v>10</v>
      </c>
      <c r="D13" s="5"/>
      <c r="E13" s="5"/>
      <c r="F13" s="5"/>
      <c r="G13" s="5"/>
      <c r="H13" s="20"/>
      <c r="I13" s="20"/>
      <c r="J13" s="20"/>
      <c r="K13" s="19">
        <f t="shared" si="0"/>
        <v>0</v>
      </c>
    </row>
    <row r="14" spans="1:11" ht="78.75" x14ac:dyDescent="0.25">
      <c r="A14" s="33"/>
      <c r="B14" s="33"/>
      <c r="C14" s="9" t="s">
        <v>29</v>
      </c>
      <c r="D14" s="6" t="s">
        <v>11</v>
      </c>
      <c r="E14" s="4" t="s">
        <v>9</v>
      </c>
      <c r="F14" s="4" t="s">
        <v>9</v>
      </c>
      <c r="G14" s="4" t="s">
        <v>9</v>
      </c>
      <c r="H14" s="19">
        <v>660727.43999999994</v>
      </c>
      <c r="I14" s="19">
        <v>660727.43999999994</v>
      </c>
      <c r="J14" s="19">
        <v>660727.43999999994</v>
      </c>
      <c r="K14" s="19">
        <f t="shared" si="0"/>
        <v>1982182.3199999998</v>
      </c>
    </row>
    <row r="15" spans="1:11" ht="51" customHeight="1" x14ac:dyDescent="0.25">
      <c r="A15" s="34" t="s">
        <v>13</v>
      </c>
      <c r="B15" s="34" t="s">
        <v>19</v>
      </c>
      <c r="C15" s="10" t="s">
        <v>8</v>
      </c>
      <c r="D15" s="4" t="s">
        <v>9</v>
      </c>
      <c r="E15" s="4" t="s">
        <v>9</v>
      </c>
      <c r="F15" s="4" t="s">
        <v>9</v>
      </c>
      <c r="G15" s="4" t="s">
        <v>9</v>
      </c>
      <c r="H15" s="20">
        <f t="shared" ref="H15" si="12">H17</f>
        <v>50</v>
      </c>
      <c r="I15" s="20">
        <f t="shared" ref="I15" si="13">I17</f>
        <v>50</v>
      </c>
      <c r="J15" s="20">
        <f t="shared" ref="J15" si="14">J17</f>
        <v>50</v>
      </c>
      <c r="K15" s="19">
        <f t="shared" si="0"/>
        <v>150</v>
      </c>
    </row>
    <row r="16" spans="1:11" ht="31.9" customHeight="1" x14ac:dyDescent="0.25">
      <c r="A16" s="35"/>
      <c r="B16" s="35"/>
      <c r="C16" s="10" t="s">
        <v>10</v>
      </c>
      <c r="D16" s="5"/>
      <c r="E16" s="5"/>
      <c r="F16" s="5"/>
      <c r="G16" s="5"/>
      <c r="H16" s="20"/>
      <c r="I16" s="20"/>
      <c r="J16" s="20"/>
      <c r="K16" s="19">
        <f t="shared" si="0"/>
        <v>0</v>
      </c>
    </row>
    <row r="17" spans="1:11" ht="78.75" x14ac:dyDescent="0.25">
      <c r="A17" s="36"/>
      <c r="B17" s="36"/>
      <c r="C17" s="9" t="s">
        <v>29</v>
      </c>
      <c r="D17" s="6" t="s">
        <v>11</v>
      </c>
      <c r="E17" s="4" t="s">
        <v>9</v>
      </c>
      <c r="F17" s="4" t="s">
        <v>9</v>
      </c>
      <c r="G17" s="4" t="s">
        <v>9</v>
      </c>
      <c r="H17" s="20">
        <v>50</v>
      </c>
      <c r="I17" s="20">
        <v>50</v>
      </c>
      <c r="J17" s="20">
        <v>50</v>
      </c>
      <c r="K17" s="19">
        <f t="shared" si="0"/>
        <v>150</v>
      </c>
    </row>
    <row r="18" spans="1:11" ht="63.2" customHeight="1" x14ac:dyDescent="0.25">
      <c r="A18" s="34" t="s">
        <v>14</v>
      </c>
      <c r="B18" s="34" t="s">
        <v>20</v>
      </c>
      <c r="C18" s="10" t="s">
        <v>8</v>
      </c>
      <c r="D18" s="4" t="s">
        <v>9</v>
      </c>
      <c r="E18" s="4" t="s">
        <v>9</v>
      </c>
      <c r="F18" s="4" t="s">
        <v>9</v>
      </c>
      <c r="G18" s="4" t="s">
        <v>9</v>
      </c>
      <c r="H18" s="19">
        <f t="shared" ref="H18" si="15">H20+H21+H22+H23+H24</f>
        <v>16511.38</v>
      </c>
      <c r="I18" s="19">
        <f t="shared" ref="I18" si="16">I20+I21+I22+I23+I24</f>
        <v>16511.38</v>
      </c>
      <c r="J18" s="19">
        <f t="shared" ref="J18" si="17">J20+J21+J22+J23+J24</f>
        <v>16511.38</v>
      </c>
      <c r="K18" s="19">
        <f t="shared" si="0"/>
        <v>49534.14</v>
      </c>
    </row>
    <row r="19" spans="1:11" ht="31.9" customHeight="1" x14ac:dyDescent="0.25">
      <c r="A19" s="35"/>
      <c r="B19" s="43"/>
      <c r="C19" s="10" t="s">
        <v>10</v>
      </c>
      <c r="D19" s="5"/>
      <c r="E19" s="5"/>
      <c r="F19" s="5"/>
      <c r="G19" s="5"/>
      <c r="H19" s="20"/>
      <c r="I19" s="20"/>
      <c r="J19" s="20"/>
      <c r="K19" s="19">
        <f t="shared" si="0"/>
        <v>0</v>
      </c>
    </row>
    <row r="20" spans="1:11" ht="78.75" x14ac:dyDescent="0.25">
      <c r="A20" s="35"/>
      <c r="B20" s="43"/>
      <c r="C20" s="9" t="s">
        <v>29</v>
      </c>
      <c r="D20" s="6" t="s">
        <v>11</v>
      </c>
      <c r="E20" s="4" t="s">
        <v>9</v>
      </c>
      <c r="F20" s="4" t="s">
        <v>9</v>
      </c>
      <c r="G20" s="4" t="s">
        <v>9</v>
      </c>
      <c r="H20" s="19">
        <v>16511.38</v>
      </c>
      <c r="I20" s="19">
        <v>16511.38</v>
      </c>
      <c r="J20" s="19">
        <v>16511.38</v>
      </c>
      <c r="K20" s="19">
        <f t="shared" si="0"/>
        <v>49534.14</v>
      </c>
    </row>
    <row r="21" spans="1:11" ht="63" x14ac:dyDescent="0.25">
      <c r="A21" s="35"/>
      <c r="B21" s="35"/>
      <c r="C21" s="9" t="s">
        <v>28</v>
      </c>
      <c r="D21" s="6" t="s">
        <v>11</v>
      </c>
      <c r="E21" s="4" t="s">
        <v>9</v>
      </c>
      <c r="F21" s="4" t="s">
        <v>9</v>
      </c>
      <c r="G21" s="4" t="s">
        <v>9</v>
      </c>
      <c r="H21" s="19">
        <v>0</v>
      </c>
      <c r="I21" s="19">
        <v>0</v>
      </c>
      <c r="J21" s="19">
        <v>0</v>
      </c>
      <c r="K21" s="19">
        <f t="shared" si="0"/>
        <v>0</v>
      </c>
    </row>
    <row r="22" spans="1:11" ht="94.5" x14ac:dyDescent="0.25">
      <c r="A22" s="35"/>
      <c r="B22" s="35"/>
      <c r="C22" s="9" t="s">
        <v>25</v>
      </c>
      <c r="D22" s="6" t="s">
        <v>11</v>
      </c>
      <c r="E22" s="4" t="s">
        <v>9</v>
      </c>
      <c r="F22" s="4" t="s">
        <v>9</v>
      </c>
      <c r="G22" s="4" t="s">
        <v>9</v>
      </c>
      <c r="H22" s="19">
        <v>0</v>
      </c>
      <c r="I22" s="19">
        <v>0</v>
      </c>
      <c r="J22" s="19">
        <v>0</v>
      </c>
      <c r="K22" s="19">
        <f t="shared" si="0"/>
        <v>0</v>
      </c>
    </row>
    <row r="23" spans="1:11" ht="110.25" x14ac:dyDescent="0.25">
      <c r="A23" s="35"/>
      <c r="B23" s="35"/>
      <c r="C23" s="9" t="s">
        <v>26</v>
      </c>
      <c r="D23" s="6" t="s">
        <v>11</v>
      </c>
      <c r="E23" s="4" t="s">
        <v>9</v>
      </c>
      <c r="F23" s="4" t="s">
        <v>9</v>
      </c>
      <c r="G23" s="4" t="s">
        <v>9</v>
      </c>
      <c r="H23" s="19">
        <v>0</v>
      </c>
      <c r="I23" s="19">
        <v>0</v>
      </c>
      <c r="J23" s="19">
        <v>0</v>
      </c>
      <c r="K23" s="19">
        <f t="shared" si="0"/>
        <v>0</v>
      </c>
    </row>
    <row r="24" spans="1:11" ht="47.25" x14ac:dyDescent="0.25">
      <c r="A24" s="36"/>
      <c r="B24" s="36"/>
      <c r="C24" s="9" t="s">
        <v>23</v>
      </c>
      <c r="D24" s="6"/>
      <c r="E24" s="4" t="s">
        <v>9</v>
      </c>
      <c r="F24" s="4" t="s">
        <v>9</v>
      </c>
      <c r="G24" s="4" t="s">
        <v>9</v>
      </c>
      <c r="H24" s="19">
        <v>0</v>
      </c>
      <c r="I24" s="19">
        <v>0</v>
      </c>
      <c r="J24" s="19">
        <v>0</v>
      </c>
      <c r="K24" s="19">
        <f t="shared" si="0"/>
        <v>0</v>
      </c>
    </row>
    <row r="25" spans="1:11" ht="45" x14ac:dyDescent="0.25">
      <c r="A25" s="39" t="s">
        <v>15</v>
      </c>
      <c r="B25" s="39" t="s">
        <v>32</v>
      </c>
      <c r="C25" s="13" t="s">
        <v>8</v>
      </c>
      <c r="D25" s="14" t="s">
        <v>11</v>
      </c>
      <c r="E25" s="15" t="s">
        <v>9</v>
      </c>
      <c r="F25" s="15" t="s">
        <v>9</v>
      </c>
      <c r="G25" s="15" t="s">
        <v>9</v>
      </c>
      <c r="H25" s="21">
        <f t="shared" ref="H25" si="18">H27+H28</f>
        <v>20</v>
      </c>
      <c r="I25" s="21">
        <f t="shared" ref="I25:K25" si="19">I27+I28</f>
        <v>20</v>
      </c>
      <c r="J25" s="21">
        <f t="shared" si="19"/>
        <v>20</v>
      </c>
      <c r="K25" s="21">
        <f t="shared" si="19"/>
        <v>60</v>
      </c>
    </row>
    <row r="26" spans="1:11" ht="30" x14ac:dyDescent="0.25">
      <c r="A26" s="40"/>
      <c r="B26" s="40"/>
      <c r="C26" s="13" t="s">
        <v>10</v>
      </c>
      <c r="D26" s="16"/>
      <c r="E26" s="15" t="s">
        <v>9</v>
      </c>
      <c r="F26" s="15" t="s">
        <v>9</v>
      </c>
      <c r="G26" s="15" t="s">
        <v>9</v>
      </c>
      <c r="H26" s="22"/>
      <c r="I26" s="22"/>
      <c r="J26" s="22"/>
      <c r="K26" s="19">
        <f t="shared" si="0"/>
        <v>0</v>
      </c>
    </row>
    <row r="27" spans="1:11" ht="72.75" customHeight="1" x14ac:dyDescent="0.25">
      <c r="A27" s="40"/>
      <c r="B27" s="40"/>
      <c r="C27" s="17" t="s">
        <v>29</v>
      </c>
      <c r="D27" s="16"/>
      <c r="E27" s="15" t="s">
        <v>9</v>
      </c>
      <c r="F27" s="15" t="s">
        <v>9</v>
      </c>
      <c r="G27" s="15" t="s">
        <v>9</v>
      </c>
      <c r="H27" s="21">
        <v>20</v>
      </c>
      <c r="I27" s="21">
        <v>20</v>
      </c>
      <c r="J27" s="21">
        <v>20</v>
      </c>
      <c r="K27" s="19">
        <f t="shared" si="0"/>
        <v>60</v>
      </c>
    </row>
    <row r="28" spans="1:11" ht="137.25" customHeight="1" x14ac:dyDescent="0.25">
      <c r="A28" s="42"/>
      <c r="B28" s="42"/>
      <c r="C28" s="18" t="s">
        <v>22</v>
      </c>
      <c r="D28" s="16"/>
      <c r="E28" s="15" t="s">
        <v>9</v>
      </c>
      <c r="F28" s="15" t="s">
        <v>9</v>
      </c>
      <c r="G28" s="15" t="s">
        <v>9</v>
      </c>
      <c r="H28" s="21"/>
      <c r="I28" s="21"/>
      <c r="J28" s="21"/>
      <c r="K28" s="19">
        <f t="shared" si="0"/>
        <v>0</v>
      </c>
    </row>
    <row r="29" spans="1:11" ht="45" x14ac:dyDescent="0.25">
      <c r="A29" s="39" t="s">
        <v>16</v>
      </c>
      <c r="B29" s="39" t="s">
        <v>21</v>
      </c>
      <c r="C29" s="13" t="s">
        <v>8</v>
      </c>
      <c r="D29" s="14" t="s">
        <v>11</v>
      </c>
      <c r="E29" s="15" t="s">
        <v>9</v>
      </c>
      <c r="F29" s="15" t="s">
        <v>9</v>
      </c>
      <c r="G29" s="15" t="s">
        <v>9</v>
      </c>
      <c r="H29" s="21">
        <f t="shared" ref="H29" si="20">H31</f>
        <v>40886.68</v>
      </c>
      <c r="I29" s="21">
        <f t="shared" ref="I29" si="21">I31</f>
        <v>40886.68</v>
      </c>
      <c r="J29" s="21">
        <f t="shared" ref="J29" si="22">J31</f>
        <v>40886.68</v>
      </c>
      <c r="K29" s="19">
        <f t="shared" si="0"/>
        <v>122660.04000000001</v>
      </c>
    </row>
    <row r="30" spans="1:11" ht="30" x14ac:dyDescent="0.25">
      <c r="A30" s="40"/>
      <c r="B30" s="40"/>
      <c r="C30" s="13" t="s">
        <v>10</v>
      </c>
      <c r="D30" s="16"/>
      <c r="E30" s="15" t="s">
        <v>9</v>
      </c>
      <c r="F30" s="15" t="s">
        <v>9</v>
      </c>
      <c r="G30" s="15" t="s">
        <v>9</v>
      </c>
      <c r="H30" s="22"/>
      <c r="I30" s="22"/>
      <c r="J30" s="22"/>
      <c r="K30" s="19">
        <f t="shared" si="0"/>
        <v>0</v>
      </c>
    </row>
    <row r="31" spans="1:11" ht="78" customHeight="1" x14ac:dyDescent="0.25">
      <c r="A31" s="41"/>
      <c r="B31" s="41"/>
      <c r="C31" s="17" t="s">
        <v>29</v>
      </c>
      <c r="D31" s="16"/>
      <c r="E31" s="15" t="s">
        <v>9</v>
      </c>
      <c r="F31" s="15" t="s">
        <v>9</v>
      </c>
      <c r="G31" s="15" t="s">
        <v>9</v>
      </c>
      <c r="H31" s="21">
        <v>40886.68</v>
      </c>
      <c r="I31" s="21">
        <v>40886.68</v>
      </c>
      <c r="J31" s="21">
        <v>40886.68</v>
      </c>
      <c r="K31" s="19">
        <f t="shared" si="0"/>
        <v>122660.04000000001</v>
      </c>
    </row>
    <row r="32" spans="1:11" ht="36" customHeight="1" x14ac:dyDescent="0.25">
      <c r="A32" s="27"/>
      <c r="B32" s="28"/>
      <c r="C32" s="28"/>
      <c r="D32" s="28"/>
      <c r="E32" s="28"/>
      <c r="F32" s="28"/>
      <c r="G32" s="28"/>
      <c r="H32" s="28"/>
      <c r="I32" s="28"/>
      <c r="J32" s="28"/>
      <c r="K32" s="28"/>
    </row>
    <row r="33" spans="1:11" x14ac:dyDescent="0.25">
      <c r="A33" s="11"/>
      <c r="B33" s="11"/>
      <c r="C33" s="11"/>
      <c r="D33" s="11"/>
      <c r="E33" s="11"/>
      <c r="F33" s="11"/>
      <c r="G33" s="11"/>
      <c r="H33" s="25"/>
      <c r="I33" s="25"/>
      <c r="J33" s="25"/>
      <c r="K33" s="25"/>
    </row>
    <row r="34" spans="1:11" x14ac:dyDescent="0.25">
      <c r="A34" s="11"/>
      <c r="B34" s="11"/>
      <c r="C34" s="11"/>
      <c r="D34" s="11"/>
      <c r="E34" s="11"/>
      <c r="F34" s="11"/>
      <c r="G34" s="11"/>
      <c r="H34" s="25"/>
      <c r="I34" s="25"/>
      <c r="J34" s="25"/>
      <c r="K34" s="25"/>
    </row>
  </sheetData>
  <mergeCells count="21">
    <mergeCell ref="B29:B31"/>
    <mergeCell ref="A25:A28"/>
    <mergeCell ref="B25:B28"/>
    <mergeCell ref="A18:A24"/>
    <mergeCell ref="B18:B24"/>
    <mergeCell ref="A32:K32"/>
    <mergeCell ref="A1:K1"/>
    <mergeCell ref="A2:K2"/>
    <mergeCell ref="A3:K3"/>
    <mergeCell ref="A4:A5"/>
    <mergeCell ref="B4:B5"/>
    <mergeCell ref="C4:C5"/>
    <mergeCell ref="D4:G4"/>
    <mergeCell ref="H4:K4"/>
    <mergeCell ref="A12:A14"/>
    <mergeCell ref="B12:B14"/>
    <mergeCell ref="A15:A17"/>
    <mergeCell ref="B15:B17"/>
    <mergeCell ref="A6:A11"/>
    <mergeCell ref="B6:B11"/>
    <mergeCell ref="A29:A31"/>
  </mergeCells>
  <pageMargins left="0.31496062992125984" right="0.31496062992125984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2019-10-07T08:55:42Z</dcterms:modified>
</cp:coreProperties>
</file>